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activeTab="0"/>
  </bookViews>
  <sheets>
    <sheet name="RECHERCHEV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<sst xmlns="http://schemas.openxmlformats.org/spreadsheetml/2006/main" count="27" uniqueCount="26">
  <si>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1. Valeur exacte</t>
  </si>
  <si>
    <t>Anne</t>
  </si>
  <si>
    <t>Jean</t>
  </si>
  <si>
    <t>Jacques</t>
  </si>
  <si>
    <t>Marie</t>
  </si>
  <si>
    <t>Lucile</t>
  </si>
  <si>
    <t>Copyright : Gaetan Mourmant - Tous droits réservés</t>
  </si>
  <si>
    <t xml:space="preserve">Elle cherche verticalement la valeur cherchée dans la première colonne de la plage, puis, </t>
  </si>
  <si>
    <t>Cette formule est une variante de la formule Equiv.</t>
  </si>
  <si>
    <t>sur la ligne du résultat de la recherche, renvoie la valeur contenue à la colonne indiquée.</t>
  </si>
  <si>
    <t>Valeur proche</t>
  </si>
  <si>
    <t>Résultat de la recherche :</t>
  </si>
  <si>
    <t>La formule RechercheH permet de faire la même chose, mais dans l'autre sens.</t>
  </si>
  <si>
    <t>Explication de la fonction RECHERCHEV</t>
  </si>
  <si>
    <t xml:space="preserve">Finalement le "type" de la formule permet de rechercher une valeur approchée ou non. </t>
  </si>
  <si>
    <t>Ceci est particulièrement utile pour la recherche d'un intervalle :</t>
  </si>
  <si>
    <t>Age</t>
  </si>
  <si>
    <t>Tranche</t>
  </si>
  <si>
    <t>Entrez votre age :</t>
  </si>
  <si>
    <t>Formule :</t>
  </si>
  <si>
    <t>=RECHERCHEV(D19;B12:F16;D20;0)</t>
  </si>
  <si>
    <t>Valeur cherchée</t>
  </si>
  <si>
    <t>Recherchev(valeur_cherchée;tableau_recherche;no_index_col;valeur_proche)</t>
  </si>
  <si>
    <t>No_index_colonne</t>
  </si>
  <si>
    <t>=RECHERCHEV(B33;$A$38:$B$45;2;1)</t>
  </si>
  <si>
    <t>2. Valeur approchée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</si>
</sst>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  <numFmt numFmtId="165" formatCode="yyyy/mm/dd"/>
  </numFmts>
  <fonts count="7">
    <font>
      <sz val="10"/>
      <name val="Arial"/>
      <family val="0"/>
    </font>
    <font>
      <b/>
      <sz val="12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16" applyNumberFormat="1" applyBorder="1" applyAlignment="1">
      <alignment/>
    </xf>
    <xf numFmtId="164" fontId="0" fillId="0" borderId="6" xfId="16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16" applyNumberFormat="1" applyBorder="1" applyAlignment="1">
      <alignment/>
    </xf>
    <xf numFmtId="164" fontId="0" fillId="0" borderId="9" xfId="16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16" applyNumberFormat="1" applyBorder="1" applyAlignment="1">
      <alignment/>
    </xf>
    <xf numFmtId="164" fontId="0" fillId="0" borderId="12" xfId="16" applyNumberFormat="1" applyBorder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16" xfId="15" applyFont="1" applyBorder="1">
      <alignment/>
    </xf>
    <xf numFmtId="0" fontId="0" fillId="0" borderId="16" xfId="0" applyBorder="1" applyAlignment="1">
      <alignment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16" applyNumberFormat="1" applyFont="1" applyBorder="1" applyAlignment="1">
      <alignment/>
    </xf>
    <xf numFmtId="0" fontId="0" fillId="0" borderId="0" xfId="0" applyBorder="1" applyAlignment="1" quotePrefix="1">
      <alignment/>
    </xf>
    <xf numFmtId="0" fontId="0" fillId="2" borderId="0" xfId="0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7">
    <cellStyle name="Normal" xfId="0"/>
    <cellStyle name="Gtitre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Exemple pour 33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675"/>
          <c:w val="0.944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RECHERCHEV!$B$37</c:f>
              <c:strCache>
                <c:ptCount val="1"/>
                <c:pt idx="0">
                  <c:v>Tranche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E6E6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RECHERCHEV!$B$38:$B$41</c:f>
              <c:strCache/>
            </c:strRef>
          </c:cat>
          <c:val>
            <c:numRef>
              <c:f>RECHERCHEV!$A$38:$A$41</c:f>
              <c:numCache/>
            </c:numRef>
          </c:val>
        </c:ser>
        <c:gapWidth val="0"/>
        <c:axId val="46155210"/>
        <c:axId val="12743707"/>
      </c:barChart>
      <c:catAx>
        <c:axId val="4615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3707"/>
        <c:crosses val="autoZero"/>
        <c:auto val="1"/>
        <c:lblOffset val="100"/>
        <c:noMultiLvlLbl val="0"/>
      </c:catAx>
      <c:valAx>
        <c:axId val="12743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0.30425</cdr:y>
    </cdr:from>
    <cdr:to>
      <cdr:x>0.9765</cdr:x>
      <cdr:y>0.33575</cdr:y>
    </cdr:to>
    <cdr:sp>
      <cdr:nvSpPr>
        <cdr:cNvPr id="1" name="Rectangle 1"/>
        <cdr:cNvSpPr>
          <a:spLocks/>
        </cdr:cNvSpPr>
      </cdr:nvSpPr>
      <cdr:spPr>
        <a:xfrm>
          <a:off x="342900" y="923925"/>
          <a:ext cx="3305175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28</xdr:row>
      <xdr:rowOff>114300</xdr:rowOff>
    </xdr:from>
    <xdr:to>
      <xdr:col>10</xdr:col>
      <xdr:colOff>19050</xdr:colOff>
      <xdr:row>47</xdr:row>
      <xdr:rowOff>104775</xdr:rowOff>
    </xdr:to>
    <xdr:graphicFrame>
      <xdr:nvGraphicFramePr>
        <xdr:cNvPr id="1" name="Chart 19"/>
        <xdr:cNvGraphicFramePr/>
      </xdr:nvGraphicFramePr>
      <xdr:xfrm>
        <a:off x="4419600" y="4924425"/>
        <a:ext cx="3743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36</xdr:row>
      <xdr:rowOff>114300</xdr:rowOff>
    </xdr:from>
    <xdr:to>
      <xdr:col>10</xdr:col>
      <xdr:colOff>542925</xdr:colOff>
      <xdr:row>42</xdr:row>
      <xdr:rowOff>9525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6696075" y="6219825"/>
          <a:ext cx="1990725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Métaphore du plafond 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Excel saute les marches jusqu'à ce qu'il se cogne au plafond et reste sur la dernière arrivée (ici la 2eme) !</a:t>
          </a:r>
        </a:p>
      </xdr:txBody>
    </xdr:sp>
    <xdr:clientData/>
  </xdr:twoCellAnchor>
  <xdr:twoCellAnchor>
    <xdr:from>
      <xdr:col>5</xdr:col>
      <xdr:colOff>809625</xdr:colOff>
      <xdr:row>35</xdr:row>
      <xdr:rowOff>104775</xdr:rowOff>
    </xdr:from>
    <xdr:to>
      <xdr:col>7</xdr:col>
      <xdr:colOff>219075</xdr:colOff>
      <xdr:row>37</xdr:row>
      <xdr:rowOff>152400</xdr:rowOff>
    </xdr:to>
    <xdr:sp>
      <xdr:nvSpPr>
        <xdr:cNvPr id="3" name="AutoShape 23"/>
        <xdr:cNvSpPr>
          <a:spLocks/>
        </xdr:cNvSpPr>
      </xdr:nvSpPr>
      <xdr:spPr>
        <a:xfrm rot="20039545">
          <a:off x="5038725" y="6048375"/>
          <a:ext cx="1038225" cy="371475"/>
        </a:xfrm>
        <a:prstGeom prst="curvedDownArrow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49"/>
  <sheetViews>
    <sheetView showGridLines="0" tabSelected="1" zoomScale="75" zoomScaleNormal="75" workbookViewId="0" topLeftCell="A7">
      <selection activeCell="M27" sqref="M27"/>
    </sheetView>
  </sheetViews>
  <sheetFormatPr defaultColWidth="11.421875" defaultRowHeight="12.75"/>
  <cols>
    <col min="2" max="6" width="13.00390625" style="0" customWidth="1"/>
  </cols>
  <sheetData>
    <row r="1" spans="1:11" ht="18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3" customFormat="1" ht="12.75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5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13" customFormat="1" ht="12.75">
      <c r="A4" s="25"/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2.75">
      <c r="A5" s="19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2.75">
      <c r="A6" s="26"/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2.75">
      <c r="A7" s="26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 ht="12.75">
      <c r="A8" s="26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 ht="12.75">
      <c r="A9" s="26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ht="13.5" thickBot="1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3.5" thickBot="1">
      <c r="A11" s="26"/>
      <c r="B11" s="1">
        <v>1</v>
      </c>
      <c r="C11" s="2">
        <v>2</v>
      </c>
      <c r="D11" s="2">
        <v>3</v>
      </c>
      <c r="E11" s="2">
        <v>4</v>
      </c>
      <c r="F11" s="3">
        <v>5</v>
      </c>
      <c r="G11" s="23"/>
      <c r="H11" s="23"/>
      <c r="I11" s="23"/>
      <c r="J11" s="23"/>
      <c r="K11" s="24"/>
    </row>
    <row r="12" spans="1:11" ht="12.75">
      <c r="A12" s="26"/>
      <c r="B12" s="4" t="s">
        <v>1</v>
      </c>
      <c r="C12" s="5">
        <v>270.25431808125956</v>
      </c>
      <c r="D12" s="5">
        <v>378.98487605002117</v>
      </c>
      <c r="E12" s="5">
        <v>221.79468725800834</v>
      </c>
      <c r="F12" s="6">
        <v>456.9505608997824</v>
      </c>
      <c r="G12" s="23"/>
      <c r="H12" s="23"/>
      <c r="I12" s="23"/>
      <c r="J12" s="23"/>
      <c r="K12" s="24"/>
    </row>
    <row r="13" spans="1:11" ht="12.75">
      <c r="A13" s="26"/>
      <c r="B13" s="7" t="s">
        <v>2</v>
      </c>
      <c r="C13" s="8">
        <v>922.7855967626102</v>
      </c>
      <c r="D13" s="8">
        <v>888.6728055946068</v>
      </c>
      <c r="E13" s="8">
        <v>866.9507446324723</v>
      </c>
      <c r="F13" s="9">
        <v>534.5900355098356</v>
      </c>
      <c r="G13" s="23"/>
      <c r="H13" s="23"/>
      <c r="I13" s="23"/>
      <c r="J13" s="23"/>
      <c r="K13" s="24"/>
    </row>
    <row r="14" spans="1:11" ht="12.75">
      <c r="A14" s="26"/>
      <c r="B14" s="7" t="s">
        <v>3</v>
      </c>
      <c r="C14" s="8">
        <v>420.0657420957921</v>
      </c>
      <c r="D14" s="8">
        <v>676.9801227738279</v>
      </c>
      <c r="E14" s="8">
        <v>833.1127617638856</v>
      </c>
      <c r="F14" s="9">
        <v>211.76028312048612</v>
      </c>
      <c r="G14" s="23"/>
      <c r="H14" s="23"/>
      <c r="I14" s="23"/>
      <c r="J14" s="23"/>
      <c r="K14" s="24"/>
    </row>
    <row r="15" spans="1:11" ht="12.75">
      <c r="A15" s="26"/>
      <c r="B15" s="7" t="s">
        <v>4</v>
      </c>
      <c r="C15" s="8">
        <v>909.0675262941323</v>
      </c>
      <c r="D15" s="8">
        <v>163.50273467375231</v>
      </c>
      <c r="E15" s="8">
        <v>971.6842309214819</v>
      </c>
      <c r="F15" s="9">
        <v>122.15887987401874</v>
      </c>
      <c r="G15" s="23"/>
      <c r="H15" s="23"/>
      <c r="I15" s="23"/>
      <c r="J15" s="23"/>
      <c r="K15" s="24"/>
    </row>
    <row r="16" spans="1:11" ht="13.5" thickBot="1">
      <c r="A16" s="26"/>
      <c r="B16" s="10" t="s">
        <v>5</v>
      </c>
      <c r="C16" s="11">
        <v>933.6862427380875</v>
      </c>
      <c r="D16" s="11">
        <v>943.9169307565916</v>
      </c>
      <c r="E16" s="11">
        <v>419.503960485657</v>
      </c>
      <c r="F16" s="12">
        <v>159.72292963708412</v>
      </c>
      <c r="G16" s="23"/>
      <c r="H16" s="23"/>
      <c r="I16" s="23"/>
      <c r="J16" s="23"/>
      <c r="K16" s="24"/>
    </row>
    <row r="17" spans="1:11" ht="12.75">
      <c r="A17" s="26"/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2.75">
      <c r="A18" s="26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15.75" customHeight="1">
      <c r="A19" s="26"/>
      <c r="B19" s="23" t="s">
        <v>21</v>
      </c>
      <c r="C19" s="23"/>
      <c r="D19" s="27" t="s">
        <v>3</v>
      </c>
      <c r="E19" s="23"/>
      <c r="F19" s="23"/>
      <c r="G19" s="23"/>
      <c r="H19" s="23"/>
      <c r="I19" s="23"/>
      <c r="J19" s="23"/>
      <c r="K19" s="24"/>
    </row>
    <row r="20" spans="1:11" ht="15.75" customHeight="1">
      <c r="A20" s="26"/>
      <c r="B20" s="23" t="s">
        <v>23</v>
      </c>
      <c r="C20" s="23"/>
      <c r="D20" s="28">
        <v>3</v>
      </c>
      <c r="E20" s="23"/>
      <c r="F20" s="23"/>
      <c r="G20" s="23"/>
      <c r="H20" s="23"/>
      <c r="I20" s="23"/>
      <c r="J20" s="23"/>
      <c r="K20" s="24"/>
    </row>
    <row r="21" spans="1:11" ht="15.75" customHeight="1">
      <c r="A21" s="26"/>
      <c r="B21" s="23" t="s">
        <v>10</v>
      </c>
      <c r="C21" s="23"/>
      <c r="D21" s="23">
        <v>0</v>
      </c>
      <c r="E21" s="23"/>
      <c r="F21" s="23"/>
      <c r="G21" s="23"/>
      <c r="H21" s="23"/>
      <c r="I21" s="23"/>
      <c r="J21" s="23"/>
      <c r="K21" s="24"/>
    </row>
    <row r="22" spans="1:11" ht="15.75" customHeight="1">
      <c r="A22" s="26"/>
      <c r="B22" s="29" t="s">
        <v>11</v>
      </c>
      <c r="C22" s="29"/>
      <c r="D22" s="30">
        <f>VLOOKUP(D19,B12:F16,D20,0)</f>
        <v>676.9801227738279</v>
      </c>
      <c r="E22" s="31" t="s">
        <v>20</v>
      </c>
      <c r="F22" s="23"/>
      <c r="G22" s="23"/>
      <c r="H22" s="23"/>
      <c r="I22" s="23"/>
      <c r="J22" s="23"/>
      <c r="K22" s="24"/>
    </row>
    <row r="23" spans="1:11" ht="12.75">
      <c r="A23" s="26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2.75">
      <c r="A24" s="26" t="s">
        <v>12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2.75">
      <c r="A25" s="26"/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12.75">
      <c r="A26" s="19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12.75">
      <c r="A27" s="26"/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2.75">
      <c r="A28" s="26" t="s">
        <v>14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2.75">
      <c r="A29" s="26"/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>
      <c r="A30" s="26" t="s">
        <v>15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2.75">
      <c r="A31" s="26"/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2.75">
      <c r="A32" s="26" t="s">
        <v>18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</row>
    <row r="33" spans="1:11" ht="12.75">
      <c r="A33" s="26"/>
      <c r="B33" s="32">
        <v>33</v>
      </c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26" t="str">
        <f>"Vous appartenez à la tranche des "&amp;VLOOKUP(B33,$A$38:$B$45,2,1)&amp;" ans."</f>
        <v>Vous appartenez à la tranche des [20 - 35[ ans.</v>
      </c>
      <c r="B34" s="23"/>
      <c r="C34" s="23"/>
      <c r="D34" s="23"/>
      <c r="E34" s="23"/>
      <c r="F34" s="23"/>
      <c r="G34" s="23"/>
      <c r="H34" s="23"/>
      <c r="I34" s="23"/>
      <c r="J34" s="23"/>
      <c r="K34" s="24"/>
    </row>
    <row r="35" spans="1:11" ht="12.75">
      <c r="A35" s="26" t="s">
        <v>19</v>
      </c>
      <c r="B35" s="31" t="s">
        <v>24</v>
      </c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2.75">
      <c r="A36" s="26"/>
      <c r="B36" s="23"/>
      <c r="C36" s="23"/>
      <c r="D36" s="23"/>
      <c r="E36" s="23"/>
      <c r="F36" s="23"/>
      <c r="G36" s="23"/>
      <c r="H36" s="23"/>
      <c r="I36" s="23"/>
      <c r="J36" s="23"/>
      <c r="K36" s="24"/>
    </row>
    <row r="37" spans="1:11" ht="12.75">
      <c r="A37" s="33" t="s">
        <v>16</v>
      </c>
      <c r="B37" s="15" t="s">
        <v>17</v>
      </c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12.75">
      <c r="A38" s="7">
        <v>5</v>
      </c>
      <c r="B38" s="14" t="str">
        <f aca="true" t="shared" si="0" ref="B38:B44">"["&amp;A38&amp;" - "&amp;A39&amp;"["</f>
        <v>[5 - 20[</v>
      </c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12.75">
      <c r="A39" s="7">
        <v>20</v>
      </c>
      <c r="B39" s="14" t="str">
        <f t="shared" si="0"/>
        <v>[20 - 35[</v>
      </c>
      <c r="C39" s="23"/>
      <c r="D39" s="23"/>
      <c r="E39" s="23"/>
      <c r="F39" s="23"/>
      <c r="G39" s="23"/>
      <c r="H39" s="23"/>
      <c r="I39" s="23"/>
      <c r="J39" s="23"/>
      <c r="K39" s="24"/>
    </row>
    <row r="40" spans="1:11" ht="12.75">
      <c r="A40" s="7">
        <v>35</v>
      </c>
      <c r="B40" s="14" t="str">
        <f t="shared" si="0"/>
        <v>[35 - 40[</v>
      </c>
      <c r="C40" s="23"/>
      <c r="D40" s="23"/>
      <c r="E40" s="23"/>
      <c r="F40" s="23"/>
      <c r="G40" s="23"/>
      <c r="H40" s="23"/>
      <c r="I40" s="23"/>
      <c r="J40" s="23"/>
      <c r="K40" s="24"/>
    </row>
    <row r="41" spans="1:11" ht="12.75">
      <c r="A41" s="7">
        <v>40</v>
      </c>
      <c r="B41" s="14" t="str">
        <f t="shared" si="0"/>
        <v>[40 - 45[</v>
      </c>
      <c r="C41" s="23"/>
      <c r="D41" s="23"/>
      <c r="E41" s="23"/>
      <c r="F41" s="23"/>
      <c r="G41" s="23"/>
      <c r="H41" s="23"/>
      <c r="I41" s="23"/>
      <c r="J41" s="23"/>
      <c r="K41" s="24"/>
    </row>
    <row r="42" spans="1:11" ht="12.75">
      <c r="A42" s="7">
        <v>45</v>
      </c>
      <c r="B42" s="14" t="str">
        <f t="shared" si="0"/>
        <v>[45 - 50[</v>
      </c>
      <c r="C42" s="23"/>
      <c r="D42" s="23"/>
      <c r="E42" s="23"/>
      <c r="F42" s="23"/>
      <c r="G42" s="23"/>
      <c r="H42" s="23"/>
      <c r="I42" s="23"/>
      <c r="J42" s="23"/>
      <c r="K42" s="24"/>
    </row>
    <row r="43" spans="1:11" ht="12.75">
      <c r="A43" s="7">
        <v>50</v>
      </c>
      <c r="B43" s="14" t="str">
        <f t="shared" si="0"/>
        <v>[50 - 55[</v>
      </c>
      <c r="C43" s="23"/>
      <c r="D43" s="23"/>
      <c r="E43" s="23"/>
      <c r="F43" s="23"/>
      <c r="G43" s="23"/>
      <c r="H43" s="23"/>
      <c r="I43" s="23"/>
      <c r="J43" s="23"/>
      <c r="K43" s="24"/>
    </row>
    <row r="44" spans="1:11" ht="12.75">
      <c r="A44" s="7">
        <v>55</v>
      </c>
      <c r="B44" s="14" t="str">
        <f t="shared" si="0"/>
        <v>[55 - 60[</v>
      </c>
      <c r="C44" s="23"/>
      <c r="D44" s="23"/>
      <c r="E44" s="23"/>
      <c r="F44" s="23"/>
      <c r="G44" s="23"/>
      <c r="H44" s="23"/>
      <c r="I44" s="23"/>
      <c r="J44" s="23"/>
      <c r="K44" s="24"/>
    </row>
    <row r="45" spans="1:11" ht="12.75">
      <c r="A45" s="7">
        <v>60</v>
      </c>
      <c r="B45" s="14" t="str">
        <f>"["&amp;A45&amp;" - "&amp;E41&amp;"["</f>
        <v>[60 - [</v>
      </c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2.75">
      <c r="A46" s="26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2.75">
      <c r="A47" s="26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2.75">
      <c r="A48" s="19" t="s">
        <v>6</v>
      </c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3.5" thickBo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6"/>
    </row>
  </sheetData>
  <conditionalFormatting sqref="B12:B16">
    <cfRule type="cellIs" priority="1" dxfId="0" operator="equal" stopIfTrue="1">
      <formula>$D$19</formula>
    </cfRule>
  </conditionalFormatting>
  <conditionalFormatting sqref="C12:F16">
    <cfRule type="cellIs" priority="2" dxfId="0" operator="equal" stopIfTrue="1">
      <formula>$D$22</formula>
    </cfRule>
  </conditionalFormatting>
  <conditionalFormatting sqref="B11:F11">
    <cfRule type="cellIs" priority="3" dxfId="0" operator="equal" stopIfTrue="1">
      <formula>$D$20</formula>
    </cfRule>
  </conditionalFormatting>
  <dataValidations count="2">
    <dataValidation type="list" allowBlank="1" showInputMessage="1" showErrorMessage="1" sqref="D19">
      <formula1>$B$12:$B$16</formula1>
    </dataValidation>
    <dataValidation type="list" allowBlank="1" showInputMessage="1" showErrorMessage="1" sqref="D20">
      <formula1>$B$11:$F$11</formula1>
    </dataValidation>
  </dataValidations>
  <printOptions/>
  <pageMargins left="0.75" right="0.75" top="1" bottom="1" header="0.4921259845" footer="0.4921259845"/>
  <pageSetup orientation="portrait" paperSize="9" r:id="rId5"/>
  <drawing r:id="rId4"/>
  <legacyDrawing r:id="rId3"/>
  <oleObjects>
    <oleObject progId="Word.Document.8" shapeId="650187" r:id="rId1"/>
    <oleObject progId="Word.Document.8" shapeId="698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2001-03-17T02:28:15Z</dcterms:created>
  <dcterms:modified xsi:type="dcterms:W3CDTF">2001-03-19T03:57:32Z</dcterms:modified>
  <cp:category/>
  <cp:version/>
  <cp:contentType/>
  <cp:contentStatus/>
</cp:coreProperties>
</file>