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9135" windowHeight="5835" activeTab="0"/>
  </bookViews>
  <sheets>
    <sheet name="Feuil1" sheetId="1" r:id="rId1"/>
    <sheet name="Feuil2" sheetId="2" r:id="rId2"/>
    <sheet name="Feuil3" sheetId="3" r:id="rId3"/>
  </sheets>
  <definedNames>
    <definedName name="Affichage_pays_1">'Feuil1'!$O$2</definedName>
    <definedName name="Affichage_pays_2">'Feuil1'!$O$3</definedName>
    <definedName name="Affichage_pays_3">'Feuil1'!$O$4</definedName>
    <definedName name="annee_en_cours">'Feuil1'!$P$1</definedName>
    <definedName name="Choix_axe_horizontal">'Feuil1'!$S$8</definedName>
    <definedName name="Choix_axe_vertical">'Feuil1'!$T$8</definedName>
    <definedName name="Choix_taille_de_la_bulle">'Feuil1'!$U$8</definedName>
  </definedNames>
  <calcPr fullCalcOnLoad="1"/>
</workbook>
</file>

<file path=xl/sharedStrings.xml><?xml version="1.0" encoding="utf-8"?>
<sst xmlns="http://schemas.openxmlformats.org/spreadsheetml/2006/main" count="53" uniqueCount="18">
  <si>
    <t>Année</t>
  </si>
  <si>
    <t>Pays</t>
  </si>
  <si>
    <t>P1</t>
  </si>
  <si>
    <t>P2</t>
  </si>
  <si>
    <t>P3</t>
  </si>
  <si>
    <t>France</t>
  </si>
  <si>
    <t>Canada</t>
  </si>
  <si>
    <t>Chine</t>
  </si>
  <si>
    <t>P4</t>
  </si>
  <si>
    <t>P5</t>
  </si>
  <si>
    <t>P6</t>
  </si>
  <si>
    <t>P7</t>
  </si>
  <si>
    <t xml:space="preserve">Choix axe vertical : </t>
  </si>
  <si>
    <t xml:space="preserve">Choix axe horizontal : </t>
  </si>
  <si>
    <t>Choix taille de la bulle :</t>
  </si>
  <si>
    <t xml:space="preserve">Max : </t>
  </si>
  <si>
    <t>Liste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</si>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</sst>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7">
    <font>
      <sz val="9"/>
      <color theme="1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62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17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38"/>
      <color indexed="22"/>
      <name val="Calibri"/>
      <family val="0"/>
    </font>
    <font>
      <sz val="10"/>
      <color indexed="8"/>
      <name val="Calibri"/>
      <family val="0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sz val="9"/>
      <color rgb="FF3F3F76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0061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ubbleChart>
        <c:varyColors val="0"/>
        <c:ser>
          <c:idx val="0"/>
          <c:order val="0"/>
          <c:tx>
            <c:strRef>
              <c:f>Feuil1!$R$2</c:f>
              <c:strCache>
                <c:ptCount val="1"/>
                <c:pt idx="0">
                  <c:v>France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Feuil1!$S$2</c:f>
              <c:numCache/>
            </c:numRef>
          </c:xVal>
          <c:yVal>
            <c:numRef>
              <c:f>Feuil1!$T$2</c:f>
              <c:numCache/>
            </c:numRef>
          </c:yVal>
          <c:bubbleSize>
            <c:numRef>
              <c:f>Feuil1!$U$2</c:f>
              <c:numCache/>
            </c:numRef>
          </c:bubbleSize>
          <c:bubble3D val="1"/>
        </c:ser>
        <c:ser>
          <c:idx val="1"/>
          <c:order val="1"/>
          <c:tx>
            <c:strRef>
              <c:f>Feuil1!$R$3</c:f>
              <c:strCache>
                <c:ptCount val="1"/>
                <c:pt idx="0">
                  <c:v>Canada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Feuil1!$S$3</c:f>
              <c:numCache/>
            </c:numRef>
          </c:xVal>
          <c:yVal>
            <c:numRef>
              <c:f>Feuil1!$T$3</c:f>
              <c:numCache/>
            </c:numRef>
          </c:yVal>
          <c:bubbleSize>
            <c:numRef>
              <c:f>Feuil1!$U$3</c:f>
              <c:numCache/>
            </c:numRef>
          </c:bubbleSize>
          <c:bubble3D val="1"/>
        </c:ser>
        <c:ser>
          <c:idx val="2"/>
          <c:order val="2"/>
          <c:tx>
            <c:strRef>
              <c:f>Feuil1!$R$4</c:f>
              <c:strCache>
                <c:ptCount val="1"/>
                <c:pt idx="0">
                  <c:v>Chine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Feuil1!$S$4</c:f>
              <c:numCache/>
            </c:numRef>
          </c:xVal>
          <c:yVal>
            <c:numRef>
              <c:f>Feuil1!$T$4</c:f>
              <c:numCache/>
            </c:numRef>
          </c:yVal>
          <c:bubbleSize>
            <c:numRef>
              <c:f>Feuil1!$U$4</c:f>
              <c:numCache/>
            </c:numRef>
          </c:bubbleSize>
          <c:bubble3D val="1"/>
        </c:ser>
        <c:ser>
          <c:idx val="5"/>
          <c:order val="3"/>
          <c:tx>
            <c:strRef>
              <c:f>Feuil1!$R$5</c:f>
              <c:strCache>
                <c:ptCount val="1"/>
                <c:pt idx="0">
                  <c:v/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xVal>
            <c:numRef>
              <c:f>Feuil1!$S$5</c:f>
              <c:numCache/>
            </c:numRef>
          </c:xVal>
          <c:yVal>
            <c:numRef>
              <c:f>Feuil1!$T$5</c:f>
              <c:numCache/>
            </c:numRef>
          </c:yVal>
          <c:bubbleSize>
            <c:numRef>
              <c:f>Feuil1!$U$5</c:f>
              <c:numCache/>
            </c:numRef>
          </c:bubbleSize>
          <c:bubble3D val="1"/>
        </c:ser>
        <c:axId val="20051170"/>
        <c:axId val="46242803"/>
      </c:bubbleChart>
      <c:valAx>
        <c:axId val="20051170"/>
        <c:scaling>
          <c:orientation val="minMax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42803"/>
        <c:crosses val="autoZero"/>
        <c:crossBetween val="midCat"/>
        <c:dispUnits/>
      </c:valAx>
      <c:valAx>
        <c:axId val="4624280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511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485775</xdr:colOff>
      <xdr:row>2</xdr:row>
      <xdr:rowOff>85725</xdr:rowOff>
    </xdr:from>
    <xdr:to>
      <xdr:col>28</xdr:col>
      <xdr:colOff>457200</xdr:colOff>
      <xdr:row>16</xdr:row>
      <xdr:rowOff>9525</xdr:rowOff>
    </xdr:to>
    <xdr:sp textlink="$Q$2">
      <xdr:nvSpPr>
        <xdr:cNvPr id="1" name="ZoneTexte 2"/>
        <xdr:cNvSpPr txBox="1">
          <a:spLocks noChangeArrowheads="1"/>
        </xdr:cNvSpPr>
      </xdr:nvSpPr>
      <xdr:spPr>
        <a:xfrm>
          <a:off x="11772900" y="390525"/>
          <a:ext cx="378142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fld id="{0a824b2c-b693-471f-b57a-b92d9b322cce}" type="TxLink">
            <a:rPr lang="en-US" cap="none" sz="13800" b="0" i="0" u="none" baseline="0">
              <a:solidFill>
                <a:srgbClr val="C0C0C0"/>
              </a:solidFill>
            </a:rPr>
            <a:t>2007</a:t>
          </a:fld>
        </a:p>
      </xdr:txBody>
    </xdr:sp>
    <xdr:clientData/>
  </xdr:twoCellAnchor>
  <xdr:twoCellAnchor>
    <xdr:from>
      <xdr:col>23</xdr:col>
      <xdr:colOff>0</xdr:colOff>
      <xdr:row>1</xdr:row>
      <xdr:rowOff>76200</xdr:rowOff>
    </xdr:from>
    <xdr:to>
      <xdr:col>29</xdr:col>
      <xdr:colOff>0</xdr:colOff>
      <xdr:row>19</xdr:row>
      <xdr:rowOff>76200</xdr:rowOff>
    </xdr:to>
    <xdr:graphicFrame>
      <xdr:nvGraphicFramePr>
        <xdr:cNvPr id="2" name="Graphique 16"/>
        <xdr:cNvGraphicFramePr/>
      </xdr:nvGraphicFramePr>
      <xdr:xfrm>
        <a:off x="11287125" y="228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A37"/>
  <sheetViews>
    <sheetView showGridLines="0" tabSelected="1" zoomScalePageLayoutView="0" workbookViewId="0" topLeftCell="W1">
      <selection activeCell="AE14" sqref="AE14"/>
    </sheetView>
  </sheetViews>
  <sheetFormatPr defaultColWidth="11.421875" defaultRowHeight="12"/>
  <cols>
    <col min="1" max="1" width="6.00390625" style="0" bestFit="1" customWidth="1"/>
    <col min="2" max="2" width="7.28125" style="0" bestFit="1" customWidth="1"/>
    <col min="3" max="3" width="4.00390625" style="0" bestFit="1" customWidth="1"/>
    <col min="4" max="5" width="3.140625" style="0" bestFit="1" customWidth="1"/>
    <col min="6" max="6" width="4.00390625" style="0" bestFit="1" customWidth="1"/>
    <col min="7" max="9" width="3.140625" style="0" customWidth="1"/>
    <col min="13" max="13" width="19.140625" style="0" bestFit="1" customWidth="1"/>
    <col min="16" max="18" width="7.8515625" style="0" customWidth="1"/>
    <col min="19" max="21" width="5.8515625" style="0" customWidth="1"/>
    <col min="23" max="23" width="3.421875" style="0" customWidth="1"/>
    <col min="30" max="30" width="3.57421875" style="0" customWidth="1"/>
  </cols>
  <sheetData>
    <row r="1" spans="1:21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</v>
      </c>
      <c r="G1" t="s">
        <v>9</v>
      </c>
      <c r="H1" t="s">
        <v>10</v>
      </c>
      <c r="I1" t="s">
        <v>11</v>
      </c>
      <c r="K1" t="s">
        <v>16</v>
      </c>
      <c r="P1">
        <v>12</v>
      </c>
      <c r="Q1" t="s">
        <v>0</v>
      </c>
      <c r="R1" t="s">
        <v>1</v>
      </c>
      <c r="S1" t="str">
        <f>INDEX($K$2:$K$8,S10)</f>
        <v>P1</v>
      </c>
      <c r="T1" t="str">
        <f>INDEX($K$2:$K$8,T10)</f>
        <v>P1</v>
      </c>
      <c r="U1" t="str">
        <f>INDEX($K$2:$K$8,U10)</f>
        <v>P3</v>
      </c>
    </row>
    <row r="2" spans="1:21" ht="12">
      <c r="A2">
        <v>1996</v>
      </c>
      <c r="B2" t="s">
        <v>5</v>
      </c>
      <c r="C2">
        <v>150</v>
      </c>
      <c r="D2">
        <v>50</v>
      </c>
      <c r="E2">
        <v>30</v>
      </c>
      <c r="F2">
        <v>40</v>
      </c>
      <c r="G2">
        <v>20</v>
      </c>
      <c r="H2">
        <v>12</v>
      </c>
      <c r="I2">
        <v>23</v>
      </c>
      <c r="K2" t="str">
        <f ca="1">OFFSET($C$1,,ROW()-2)</f>
        <v>P1</v>
      </c>
      <c r="O2" t="b">
        <v>1</v>
      </c>
      <c r="P2">
        <f>P1*3-3+1</f>
        <v>34</v>
      </c>
      <c r="Q2">
        <f>INDEX(A$2:A$37,$P2)</f>
        <v>2007</v>
      </c>
      <c r="R2" t="str">
        <f>IF($O2,INDEX($B$2:$I$37,$P2,R$10+1),NA())</f>
        <v>France</v>
      </c>
      <c r="S2">
        <f>IF($O2,INDEX($B$2:$I$37,$P2,S$10+1),NA())</f>
        <v>238.6472899635765</v>
      </c>
      <c r="T2">
        <f>IF($O2,INDEX($B$2:$I$37,$P2,T$10+1),NA())</f>
        <v>238.6472899635765</v>
      </c>
      <c r="U2">
        <f>IF($O2,INDEX($B$2:$I$37,$P2,U$10+1),NA())</f>
        <v>55.330400662997995</v>
      </c>
    </row>
    <row r="3" spans="1:21" ht="12">
      <c r="A3">
        <v>1996</v>
      </c>
      <c r="B3" t="s">
        <v>6</v>
      </c>
      <c r="C3">
        <v>120</v>
      </c>
      <c r="D3">
        <v>40</v>
      </c>
      <c r="E3">
        <v>20</v>
      </c>
      <c r="F3">
        <v>23</v>
      </c>
      <c r="G3">
        <v>12</v>
      </c>
      <c r="H3">
        <v>8</v>
      </c>
      <c r="I3">
        <v>17</v>
      </c>
      <c r="K3" t="str">
        <f aca="true" ca="1" t="shared" si="0" ref="K3:K8">OFFSET($C$1,,ROW()-2)</f>
        <v>P2</v>
      </c>
      <c r="O3" t="b">
        <v>1</v>
      </c>
      <c r="P3">
        <f>P2+1</f>
        <v>35</v>
      </c>
      <c r="Q3">
        <f>INDEX(A$2:A$37,$P3)</f>
        <v>2007</v>
      </c>
      <c r="R3" t="str">
        <f aca="true" t="shared" si="1" ref="R3:U4">IF($O3,INDEX($B$2:$I$37,$P3,R$10+1),NA())</f>
        <v>Canada</v>
      </c>
      <c r="S3">
        <f t="shared" si="1"/>
        <v>193.66601408347407</v>
      </c>
      <c r="T3">
        <f t="shared" si="1"/>
        <v>193.66601408347407</v>
      </c>
      <c r="U3">
        <f t="shared" si="1"/>
        <v>35.66623779984543</v>
      </c>
    </row>
    <row r="4" spans="1:21" ht="12">
      <c r="A4">
        <v>1996</v>
      </c>
      <c r="B4" t="s">
        <v>7</v>
      </c>
      <c r="C4">
        <v>190</v>
      </c>
      <c r="D4">
        <v>60</v>
      </c>
      <c r="E4">
        <v>40</v>
      </c>
      <c r="F4">
        <v>80</v>
      </c>
      <c r="G4">
        <v>45</v>
      </c>
      <c r="H4">
        <v>23</v>
      </c>
      <c r="I4">
        <v>43</v>
      </c>
      <c r="K4" t="str">
        <f ca="1" t="shared" si="0"/>
        <v>P3</v>
      </c>
      <c r="O4" t="b">
        <v>1</v>
      </c>
      <c r="P4">
        <f>P3+1</f>
        <v>36</v>
      </c>
      <c r="Q4">
        <f>INDEX(A$2:A$37,$P4)</f>
        <v>2007</v>
      </c>
      <c r="R4" t="str">
        <f t="shared" si="1"/>
        <v>Chine</v>
      </c>
      <c r="S4">
        <f t="shared" si="1"/>
        <v>308.30216132070126</v>
      </c>
      <c r="T4">
        <f t="shared" si="1"/>
        <v>308.30216132070126</v>
      </c>
      <c r="U4">
        <f t="shared" si="1"/>
        <v>66.350973397484</v>
      </c>
    </row>
    <row r="5" spans="1:21" ht="12">
      <c r="A5">
        <f>A2+1</f>
        <v>1997</v>
      </c>
      <c r="B5" t="s">
        <v>5</v>
      </c>
      <c r="C5" s="1">
        <v>163.73114770195937</v>
      </c>
      <c r="D5" s="1">
        <v>54.97221960888898</v>
      </c>
      <c r="E5" s="1">
        <v>30.744103366144376</v>
      </c>
      <c r="F5" s="1">
        <f aca="true" ca="1" t="shared" si="2" ref="F5:I24">F2+(F2*RAND()*0.1)</f>
        <v>40.82555569086648</v>
      </c>
      <c r="G5" s="1">
        <f ca="1" t="shared" si="2"/>
        <v>20.904403414525824</v>
      </c>
      <c r="H5" s="1">
        <f ca="1" t="shared" si="2"/>
        <v>12.519202895969816</v>
      </c>
      <c r="I5" s="1">
        <f ca="1" t="shared" si="2"/>
        <v>23.83669019809317</v>
      </c>
      <c r="K5" t="str">
        <f ca="1" t="shared" si="0"/>
        <v>P4</v>
      </c>
      <c r="P5" t="s">
        <v>15</v>
      </c>
      <c r="S5">
        <f ca="1">MAX(OFFSET($A:$A,,S$10+1))</f>
        <v>308.30216132070126</v>
      </c>
      <c r="T5">
        <f ca="1">MAX(OFFSET($A:$A,,T$10+1))</f>
        <v>308.30216132070126</v>
      </c>
      <c r="U5">
        <f ca="1">MAX(OFFSET($A:$A,,U$10+1))</f>
        <v>66.350973397484</v>
      </c>
    </row>
    <row r="6" spans="1:11" ht="12">
      <c r="A6">
        <f aca="true" t="shared" si="3" ref="A6:A37">A3+1</f>
        <v>1997</v>
      </c>
      <c r="B6" t="s">
        <v>6</v>
      </c>
      <c r="C6" s="1">
        <v>129.6938981323003</v>
      </c>
      <c r="D6" s="1">
        <v>42.206664472111186</v>
      </c>
      <c r="E6" s="1">
        <v>21.708686258787726</v>
      </c>
      <c r="F6" s="1">
        <f ca="1" t="shared" si="2"/>
        <v>25.037580697439758</v>
      </c>
      <c r="G6" s="1">
        <f ca="1" t="shared" si="2"/>
        <v>12.467634014899527</v>
      </c>
      <c r="H6" s="1">
        <f ca="1" t="shared" si="2"/>
        <v>8.308094269778936</v>
      </c>
      <c r="I6" s="1">
        <f ca="1" t="shared" si="2"/>
        <v>17.971643010490876</v>
      </c>
      <c r="K6" t="str">
        <f ca="1" t="shared" si="0"/>
        <v>P5</v>
      </c>
    </row>
    <row r="7" spans="1:22" ht="12">
      <c r="A7">
        <f t="shared" si="3"/>
        <v>1997</v>
      </c>
      <c r="B7" t="s">
        <v>7</v>
      </c>
      <c r="C7" s="1">
        <v>206.29917246328327</v>
      </c>
      <c r="D7" s="1">
        <v>61.25868573947733</v>
      </c>
      <c r="E7" s="1">
        <v>40.994748603115326</v>
      </c>
      <c r="F7" s="1">
        <f ca="1" t="shared" si="2"/>
        <v>82.8691531100877</v>
      </c>
      <c r="G7" s="1">
        <f ca="1" t="shared" si="2"/>
        <v>49.2232870135177</v>
      </c>
      <c r="H7" s="1">
        <f ca="1" t="shared" si="2"/>
        <v>23.721850808271466</v>
      </c>
      <c r="I7" s="1">
        <f ca="1" t="shared" si="2"/>
        <v>44.085020674015546</v>
      </c>
      <c r="K7" t="str">
        <f ca="1" t="shared" si="0"/>
        <v>P6</v>
      </c>
      <c r="S7" t="s">
        <v>13</v>
      </c>
      <c r="T7" t="s">
        <v>12</v>
      </c>
      <c r="U7" t="s">
        <v>14</v>
      </c>
      <c r="V7" t="s">
        <v>17</v>
      </c>
    </row>
    <row r="8" spans="1:11" ht="12">
      <c r="A8">
        <f t="shared" si="3"/>
        <v>1998</v>
      </c>
      <c r="B8" t="s">
        <v>5</v>
      </c>
      <c r="C8" s="1">
        <v>170.42568219511298</v>
      </c>
      <c r="D8" s="1">
        <v>56.38187553735696</v>
      </c>
      <c r="E8" s="1">
        <v>31.13126356436964</v>
      </c>
      <c r="F8" s="1">
        <f ca="1" t="shared" si="2"/>
        <v>44.881447467551126</v>
      </c>
      <c r="G8" s="1">
        <f ca="1" t="shared" si="2"/>
        <v>22.98540977423749</v>
      </c>
      <c r="H8" s="1">
        <f ca="1" t="shared" si="2"/>
        <v>13.476812070282229</v>
      </c>
      <c r="I8" s="1">
        <f ca="1" t="shared" si="2"/>
        <v>24.004198068066927</v>
      </c>
      <c r="K8" t="str">
        <f ca="1" t="shared" si="0"/>
        <v>P7</v>
      </c>
    </row>
    <row r="9" spans="1:27" ht="12">
      <c r="A9">
        <f t="shared" si="3"/>
        <v>1998</v>
      </c>
      <c r="B9" t="s">
        <v>6</v>
      </c>
      <c r="C9" s="1">
        <v>136.4467739352588</v>
      </c>
      <c r="D9" s="1">
        <v>44.83082026053236</v>
      </c>
      <c r="E9" s="1">
        <v>22.09737428419286</v>
      </c>
      <c r="F9" s="1">
        <f ca="1" t="shared" si="2"/>
        <v>25.838707579086606</v>
      </c>
      <c r="G9" s="1">
        <f ca="1" t="shared" si="2"/>
        <v>12.688476912044244</v>
      </c>
      <c r="H9" s="1">
        <f ca="1" t="shared" si="2"/>
        <v>8.615623891580702</v>
      </c>
      <c r="I9" s="1">
        <f ca="1" t="shared" si="2"/>
        <v>18.466960212211752</v>
      </c>
      <c r="Y9" s="1"/>
      <c r="Z9" s="1"/>
      <c r="AA9" s="1"/>
    </row>
    <row r="10" spans="1:27" ht="12">
      <c r="A10">
        <f t="shared" si="3"/>
        <v>1998</v>
      </c>
      <c r="B10" t="s">
        <v>7</v>
      </c>
      <c r="C10" s="1">
        <v>206.86234199092115</v>
      </c>
      <c r="D10" s="1">
        <v>64.50744675220105</v>
      </c>
      <c r="E10" s="1">
        <v>42.73987092207475</v>
      </c>
      <c r="F10" s="1">
        <f ca="1" t="shared" si="2"/>
        <v>86.83028379524188</v>
      </c>
      <c r="G10" s="1">
        <f ca="1" t="shared" si="2"/>
        <v>52.90396002831693</v>
      </c>
      <c r="H10" s="1">
        <f ca="1" t="shared" si="2"/>
        <v>24.640932287471788</v>
      </c>
      <c r="I10" s="1">
        <f ca="1" t="shared" si="2"/>
        <v>44.1066646925679</v>
      </c>
      <c r="R10">
        <v>0</v>
      </c>
      <c r="S10">
        <v>1</v>
      </c>
      <c r="T10">
        <v>1</v>
      </c>
      <c r="U10">
        <v>3</v>
      </c>
      <c r="Y10" s="1"/>
      <c r="Z10" s="1"/>
      <c r="AA10" s="1"/>
    </row>
    <row r="11" spans="1:27" ht="12">
      <c r="A11">
        <f t="shared" si="3"/>
        <v>1999</v>
      </c>
      <c r="B11" t="s">
        <v>5</v>
      </c>
      <c r="C11" s="1">
        <v>176.73731350957826</v>
      </c>
      <c r="D11" s="1">
        <v>56.744704631191865</v>
      </c>
      <c r="E11" s="1">
        <v>34.107495488108064</v>
      </c>
      <c r="F11" s="1">
        <f ca="1" t="shared" si="2"/>
        <v>48.46724742190522</v>
      </c>
      <c r="G11" s="1">
        <f ca="1" t="shared" si="2"/>
        <v>24.81334390365155</v>
      </c>
      <c r="H11" s="1">
        <f ca="1" t="shared" si="2"/>
        <v>14.39578007843665</v>
      </c>
      <c r="I11" s="1">
        <f ca="1" t="shared" si="2"/>
        <v>24.892593398210376</v>
      </c>
      <c r="Y11" s="1"/>
      <c r="Z11" s="1"/>
      <c r="AA11" s="1"/>
    </row>
    <row r="12" spans="1:27" ht="12">
      <c r="A12">
        <f t="shared" si="3"/>
        <v>1999</v>
      </c>
      <c r="B12" t="s">
        <v>6</v>
      </c>
      <c r="C12" s="1">
        <v>142.38875332204427</v>
      </c>
      <c r="D12" s="1">
        <v>45.02193849760912</v>
      </c>
      <c r="E12" s="1">
        <v>23.797562449781722</v>
      </c>
      <c r="F12" s="1">
        <f ca="1" t="shared" si="2"/>
        <v>26.310449870125005</v>
      </c>
      <c r="G12" s="1">
        <f ca="1" t="shared" si="2"/>
        <v>13.1633339070992</v>
      </c>
      <c r="H12" s="1">
        <f ca="1" t="shared" si="2"/>
        <v>9.293609555507913</v>
      </c>
      <c r="I12" s="1">
        <f ca="1" t="shared" si="2"/>
        <v>19.50752198989612</v>
      </c>
      <c r="Y12" s="1"/>
      <c r="Z12" s="1"/>
      <c r="AA12" s="1"/>
    </row>
    <row r="13" spans="1:27" ht="12">
      <c r="A13">
        <f t="shared" si="3"/>
        <v>1999</v>
      </c>
      <c r="B13" t="s">
        <v>7</v>
      </c>
      <c r="C13" s="1">
        <v>207.4900666315088</v>
      </c>
      <c r="D13" s="1">
        <v>65.60261279179696</v>
      </c>
      <c r="E13" s="1">
        <v>45.15124553080481</v>
      </c>
      <c r="F13" s="1">
        <f ca="1" t="shared" si="2"/>
        <v>91.00846895416137</v>
      </c>
      <c r="G13" s="1">
        <f ca="1" t="shared" si="2"/>
        <v>58.072924952776454</v>
      </c>
      <c r="H13" s="1">
        <f ca="1" t="shared" si="2"/>
        <v>25.37867535715246</v>
      </c>
      <c r="I13" s="1">
        <f ca="1" t="shared" si="2"/>
        <v>45.63594309420047</v>
      </c>
      <c r="Y13" s="1"/>
      <c r="Z13" s="1"/>
      <c r="AA13" s="1"/>
    </row>
    <row r="14" spans="1:27" ht="12">
      <c r="A14">
        <f t="shared" si="3"/>
        <v>2000</v>
      </c>
      <c r="B14" t="s">
        <v>5</v>
      </c>
      <c r="C14" s="1">
        <v>179.38442866401348</v>
      </c>
      <c r="D14" s="1">
        <v>61.38921328890887</v>
      </c>
      <c r="E14" s="1">
        <v>35.72287603604489</v>
      </c>
      <c r="F14" s="1">
        <f ca="1" t="shared" si="2"/>
        <v>49.82620067392374</v>
      </c>
      <c r="G14" s="1">
        <f ca="1" t="shared" si="2"/>
        <v>25.96718329224896</v>
      </c>
      <c r="H14" s="1">
        <f ca="1" t="shared" si="2"/>
        <v>14.425688862897452</v>
      </c>
      <c r="I14" s="1">
        <f ca="1" t="shared" si="2"/>
        <v>25.262800013032926</v>
      </c>
      <c r="Y14" s="1"/>
      <c r="Z14" s="1"/>
      <c r="AA14" s="1"/>
    </row>
    <row r="15" spans="1:27" ht="12">
      <c r="A15">
        <f t="shared" si="3"/>
        <v>2000</v>
      </c>
      <c r="B15" t="s">
        <v>6</v>
      </c>
      <c r="C15" s="1">
        <v>144.44074832171256</v>
      </c>
      <c r="D15" s="1">
        <v>47.165433633340236</v>
      </c>
      <c r="E15" s="1">
        <v>24.9981443955448</v>
      </c>
      <c r="F15" s="1">
        <f ca="1" t="shared" si="2"/>
        <v>27.80256159708659</v>
      </c>
      <c r="G15" s="1">
        <f ca="1" t="shared" si="2"/>
        <v>13.519822905120115</v>
      </c>
      <c r="H15" s="1">
        <f ca="1" t="shared" si="2"/>
        <v>10.130599609657374</v>
      </c>
      <c r="I15" s="1">
        <f ca="1" t="shared" si="2"/>
        <v>19.893733958589607</v>
      </c>
      <c r="Y15" s="1"/>
      <c r="Z15" s="1"/>
      <c r="AA15" s="1"/>
    </row>
    <row r="16" spans="1:27" ht="12">
      <c r="A16">
        <f t="shared" si="3"/>
        <v>2000</v>
      </c>
      <c r="B16" t="s">
        <v>7</v>
      </c>
      <c r="C16" s="1">
        <v>208.82503879301365</v>
      </c>
      <c r="D16" s="1">
        <v>70.86695974371204</v>
      </c>
      <c r="E16" s="1">
        <v>49.51927967228422</v>
      </c>
      <c r="F16" s="1">
        <f ca="1" t="shared" si="2"/>
        <v>92.99352053818929</v>
      </c>
      <c r="G16" s="1">
        <f ca="1" t="shared" si="2"/>
        <v>58.83170243286163</v>
      </c>
      <c r="H16" s="1">
        <f ca="1" t="shared" si="2"/>
        <v>26.335862563633313</v>
      </c>
      <c r="I16" s="1">
        <f ca="1" t="shared" si="2"/>
        <v>48.45864751408813</v>
      </c>
      <c r="Y16" s="1"/>
      <c r="Z16" s="1"/>
      <c r="AA16" s="1"/>
    </row>
    <row r="17" spans="1:27" ht="12">
      <c r="A17">
        <f t="shared" si="3"/>
        <v>2001</v>
      </c>
      <c r="B17" t="s">
        <v>5</v>
      </c>
      <c r="C17" s="1">
        <v>180.72884641805283</v>
      </c>
      <c r="D17" s="1">
        <v>62.04621964829369</v>
      </c>
      <c r="E17" s="1">
        <v>36.348241421942866</v>
      </c>
      <c r="F17" s="1">
        <f ca="1" t="shared" si="2"/>
        <v>52.57777363713602</v>
      </c>
      <c r="G17" s="1">
        <f ca="1" t="shared" si="2"/>
        <v>28.214792707285977</v>
      </c>
      <c r="H17" s="1">
        <f ca="1" t="shared" si="2"/>
        <v>14.546534435732072</v>
      </c>
      <c r="I17" s="1">
        <f ca="1" t="shared" si="2"/>
        <v>27.030751527805883</v>
      </c>
      <c r="Y17" s="1"/>
      <c r="Z17" s="1"/>
      <c r="AA17" s="1"/>
    </row>
    <row r="18" spans="1:27" ht="12">
      <c r="A18">
        <f t="shared" si="3"/>
        <v>2001</v>
      </c>
      <c r="B18" t="s">
        <v>6</v>
      </c>
      <c r="C18" s="1">
        <v>154.57650242786218</v>
      </c>
      <c r="D18" s="1">
        <v>49.37809204061537</v>
      </c>
      <c r="E18" s="1">
        <v>27.101342691591526</v>
      </c>
      <c r="F18" s="1">
        <f ca="1" t="shared" si="2"/>
        <v>28.15375909060527</v>
      </c>
      <c r="G18" s="1">
        <f ca="1" t="shared" si="2"/>
        <v>13.897870936225116</v>
      </c>
      <c r="H18" s="1">
        <f ca="1" t="shared" si="2"/>
        <v>10.566276767308384</v>
      </c>
      <c r="I18" s="1">
        <f ca="1" t="shared" si="2"/>
        <v>20.65594280995329</v>
      </c>
      <c r="Y18" s="1"/>
      <c r="Z18" s="1"/>
      <c r="AA18" s="1"/>
    </row>
    <row r="19" spans="1:27" ht="12">
      <c r="A19">
        <f t="shared" si="3"/>
        <v>2001</v>
      </c>
      <c r="B19" t="s">
        <v>7</v>
      </c>
      <c r="C19" s="1">
        <v>214.19273176036575</v>
      </c>
      <c r="D19" s="1">
        <v>71.93352001668747</v>
      </c>
      <c r="E19" s="1">
        <v>50.31247195994704</v>
      </c>
      <c r="F19" s="1">
        <f ca="1" t="shared" si="2"/>
        <v>94.83640452609933</v>
      </c>
      <c r="G19" s="1">
        <f ca="1" t="shared" si="2"/>
        <v>63.58233024398495</v>
      </c>
      <c r="H19" s="1">
        <f ca="1" t="shared" si="2"/>
        <v>28.496423237595135</v>
      </c>
      <c r="I19" s="1">
        <f ca="1" t="shared" si="2"/>
        <v>53.225563442471</v>
      </c>
      <c r="Y19" s="1"/>
      <c r="Z19" s="1"/>
      <c r="AA19" s="1"/>
    </row>
    <row r="20" spans="1:9" ht="12">
      <c r="A20">
        <f t="shared" si="3"/>
        <v>2002</v>
      </c>
      <c r="B20" t="s">
        <v>5</v>
      </c>
      <c r="C20" s="1">
        <v>188.8777501318814</v>
      </c>
      <c r="D20" s="1">
        <v>64.59656315428605</v>
      </c>
      <c r="E20" s="1">
        <v>39.57133719912364</v>
      </c>
      <c r="F20" s="1">
        <f ca="1" t="shared" si="2"/>
        <v>57.366850951842025</v>
      </c>
      <c r="G20" s="1">
        <f ca="1" t="shared" si="2"/>
        <v>28.413134906007745</v>
      </c>
      <c r="H20" s="1">
        <f ca="1" t="shared" si="2"/>
        <v>15.904958925971123</v>
      </c>
      <c r="I20" s="1">
        <f ca="1" t="shared" si="2"/>
        <v>29.265777887533613</v>
      </c>
    </row>
    <row r="21" spans="1:9" ht="12">
      <c r="A21">
        <f t="shared" si="3"/>
        <v>2002</v>
      </c>
      <c r="B21" t="s">
        <v>6</v>
      </c>
      <c r="C21" s="1">
        <v>155.7355863674624</v>
      </c>
      <c r="D21" s="1">
        <v>54.04015358149813</v>
      </c>
      <c r="E21" s="1">
        <v>29.273840225326584</v>
      </c>
      <c r="F21" s="1">
        <f ca="1" t="shared" si="2"/>
        <v>30.072300941242137</v>
      </c>
      <c r="G21" s="1">
        <f ca="1" t="shared" si="2"/>
        <v>14.633861748936098</v>
      </c>
      <c r="H21" s="1">
        <f ca="1" t="shared" si="2"/>
        <v>10.64215673007238</v>
      </c>
      <c r="I21" s="1">
        <f ca="1" t="shared" si="2"/>
        <v>20.71825206981579</v>
      </c>
    </row>
    <row r="22" spans="1:9" ht="12">
      <c r="A22">
        <f t="shared" si="3"/>
        <v>2002</v>
      </c>
      <c r="B22" t="s">
        <v>7</v>
      </c>
      <c r="C22" s="1">
        <v>235.5179258571008</v>
      </c>
      <c r="D22" s="1">
        <v>74.82666405087357</v>
      </c>
      <c r="E22" s="1">
        <v>51.45296517416196</v>
      </c>
      <c r="F22" s="1">
        <f ca="1" t="shared" si="2"/>
        <v>97.06968938525334</v>
      </c>
      <c r="G22" s="1">
        <f ca="1" t="shared" si="2"/>
        <v>65.08591719160133</v>
      </c>
      <c r="H22" s="1">
        <f ca="1" t="shared" si="2"/>
        <v>30.53073859027288</v>
      </c>
      <c r="I22" s="1">
        <f ca="1" t="shared" si="2"/>
        <v>54.00772318407959</v>
      </c>
    </row>
    <row r="23" spans="1:9" ht="12">
      <c r="A23">
        <f t="shared" si="3"/>
        <v>2003</v>
      </c>
      <c r="B23" t="s">
        <v>5</v>
      </c>
      <c r="C23" s="1">
        <v>193.50108434970653</v>
      </c>
      <c r="D23" s="1">
        <v>69.59973556190705</v>
      </c>
      <c r="E23" s="1">
        <v>42.478395665141775</v>
      </c>
      <c r="F23" s="1">
        <f ca="1" t="shared" si="2"/>
        <v>62.50176160245057</v>
      </c>
      <c r="G23" s="1">
        <f ca="1" t="shared" si="2"/>
        <v>29.85151057725911</v>
      </c>
      <c r="H23" s="1">
        <f ca="1" t="shared" si="2"/>
        <v>17.285876563992485</v>
      </c>
      <c r="I23" s="1">
        <f ca="1" t="shared" si="2"/>
        <v>30.5549549962813</v>
      </c>
    </row>
    <row r="24" spans="1:9" ht="12">
      <c r="A24">
        <f t="shared" si="3"/>
        <v>2003</v>
      </c>
      <c r="B24" t="s">
        <v>6</v>
      </c>
      <c r="C24" s="1">
        <v>161.39551773376394</v>
      </c>
      <c r="D24" s="1">
        <v>54.69634044338139</v>
      </c>
      <c r="E24" s="1">
        <v>31.389725721333846</v>
      </c>
      <c r="F24" s="1">
        <f ca="1" t="shared" si="2"/>
        <v>30.232061572665728</v>
      </c>
      <c r="G24" s="1">
        <f ca="1" t="shared" si="2"/>
        <v>14.64933330861638</v>
      </c>
      <c r="H24" s="1">
        <f ca="1" t="shared" si="2"/>
        <v>10.786645644797817</v>
      </c>
      <c r="I24" s="1">
        <f ca="1" t="shared" si="2"/>
        <v>21.3961139266068</v>
      </c>
    </row>
    <row r="25" spans="1:9" ht="12">
      <c r="A25">
        <f t="shared" si="3"/>
        <v>2003</v>
      </c>
      <c r="B25" t="s">
        <v>7</v>
      </c>
      <c r="C25" s="1">
        <v>251.56170435365487</v>
      </c>
      <c r="D25" s="1">
        <v>79.35608805844409</v>
      </c>
      <c r="E25" s="1">
        <v>52.857153497725164</v>
      </c>
      <c r="F25" s="1">
        <f aca="true" ca="1" t="shared" si="4" ref="F25:I44">F22+(F22*RAND()*0.1)</f>
        <v>103.472566813243</v>
      </c>
      <c r="G25" s="1">
        <f ca="1" t="shared" si="4"/>
        <v>65.7857132809646</v>
      </c>
      <c r="H25" s="1">
        <f ca="1" t="shared" si="4"/>
        <v>33.061061034704146</v>
      </c>
      <c r="I25" s="1">
        <f ca="1" t="shared" si="4"/>
        <v>56.76769720488803</v>
      </c>
    </row>
    <row r="26" spans="1:9" ht="12">
      <c r="A26">
        <f t="shared" si="3"/>
        <v>2004</v>
      </c>
      <c r="B26" t="s">
        <v>5</v>
      </c>
      <c r="C26" s="1">
        <v>204.237854963121</v>
      </c>
      <c r="D26" s="1">
        <v>76.27144074158575</v>
      </c>
      <c r="E26" s="1">
        <v>45.94816348444376</v>
      </c>
      <c r="F26" s="1">
        <f ca="1" t="shared" si="4"/>
        <v>66.62393390198508</v>
      </c>
      <c r="G26" s="1">
        <f ca="1" t="shared" si="4"/>
        <v>31.650549441788318</v>
      </c>
      <c r="H26" s="1">
        <f ca="1" t="shared" si="4"/>
        <v>18.61843496007276</v>
      </c>
      <c r="I26" s="1">
        <f ca="1" t="shared" si="4"/>
        <v>33.09578472344263</v>
      </c>
    </row>
    <row r="27" spans="1:9" ht="12">
      <c r="A27">
        <f t="shared" si="3"/>
        <v>2004</v>
      </c>
      <c r="B27" t="s">
        <v>6</v>
      </c>
      <c r="C27" s="1">
        <v>168.10796430070747</v>
      </c>
      <c r="D27" s="1">
        <v>57.828807805038615</v>
      </c>
      <c r="E27" s="1">
        <v>31.90181646822554</v>
      </c>
      <c r="F27" s="1">
        <f ca="1" t="shared" si="4"/>
        <v>32.4977541041981</v>
      </c>
      <c r="G27" s="1">
        <f ca="1" t="shared" si="4"/>
        <v>15.663753966478042</v>
      </c>
      <c r="H27" s="1">
        <f ca="1" t="shared" si="4"/>
        <v>11.273357902089655</v>
      </c>
      <c r="I27" s="1">
        <f ca="1" t="shared" si="4"/>
        <v>22.640293495914044</v>
      </c>
    </row>
    <row r="28" spans="1:9" ht="12">
      <c r="A28">
        <f t="shared" si="3"/>
        <v>2004</v>
      </c>
      <c r="B28" t="s">
        <v>7</v>
      </c>
      <c r="C28" s="1">
        <v>272.9616448845785</v>
      </c>
      <c r="D28" s="1">
        <v>82.52281538774638</v>
      </c>
      <c r="E28" s="1">
        <v>55.86084434267059</v>
      </c>
      <c r="F28" s="1">
        <f ca="1" t="shared" si="4"/>
        <v>111.37052791405412</v>
      </c>
      <c r="G28" s="1">
        <f ca="1" t="shared" si="4"/>
        <v>68.42891590363475</v>
      </c>
      <c r="H28" s="1">
        <f ca="1" t="shared" si="4"/>
        <v>35.3261666610936</v>
      </c>
      <c r="I28" s="1">
        <f ca="1" t="shared" si="4"/>
        <v>56.85517532624216</v>
      </c>
    </row>
    <row r="29" spans="1:9" ht="12">
      <c r="A29">
        <f t="shared" si="3"/>
        <v>2005</v>
      </c>
      <c r="B29" t="s">
        <v>5</v>
      </c>
      <c r="C29" s="1">
        <v>222.74518010615287</v>
      </c>
      <c r="D29" s="1">
        <v>80.15782600523423</v>
      </c>
      <c r="E29" s="1">
        <v>48.79028677785097</v>
      </c>
      <c r="F29" s="1">
        <f ca="1" t="shared" si="4"/>
        <v>71.4050029320472</v>
      </c>
      <c r="G29" s="1">
        <f ca="1" t="shared" si="4"/>
        <v>32.12955776104033</v>
      </c>
      <c r="H29" s="1">
        <f ca="1" t="shared" si="4"/>
        <v>18.93972955103243</v>
      </c>
      <c r="I29" s="1">
        <f ca="1" t="shared" si="4"/>
        <v>36.244423443710346</v>
      </c>
    </row>
    <row r="30" spans="1:9" ht="12">
      <c r="A30">
        <f t="shared" si="3"/>
        <v>2005</v>
      </c>
      <c r="B30" t="s">
        <v>6</v>
      </c>
      <c r="C30" s="1">
        <v>173.5734876002063</v>
      </c>
      <c r="D30" s="1">
        <v>60.46806944863282</v>
      </c>
      <c r="E30" s="1">
        <v>34.691589958329395</v>
      </c>
      <c r="F30" s="1">
        <f ca="1" t="shared" si="4"/>
        <v>33.92085610308724</v>
      </c>
      <c r="G30" s="1">
        <f ca="1" t="shared" si="4"/>
        <v>15.95496740138539</v>
      </c>
      <c r="H30" s="1">
        <f ca="1" t="shared" si="4"/>
        <v>12.071964111113429</v>
      </c>
      <c r="I30" s="1">
        <f ca="1" t="shared" si="4"/>
        <v>24.171307387549813</v>
      </c>
    </row>
    <row r="31" spans="1:9" ht="12">
      <c r="A31">
        <f t="shared" si="3"/>
        <v>2005</v>
      </c>
      <c r="B31" t="s">
        <v>7</v>
      </c>
      <c r="C31" s="1">
        <v>287.8879150641543</v>
      </c>
      <c r="D31" s="1">
        <v>83.18042600444062</v>
      </c>
      <c r="E31" s="1">
        <v>58.40863232980828</v>
      </c>
      <c r="F31" s="1">
        <f ca="1" t="shared" si="4"/>
        <v>118.40213968139078</v>
      </c>
      <c r="G31" s="1">
        <f ca="1" t="shared" si="4"/>
        <v>70.97548206643758</v>
      </c>
      <c r="H31" s="1">
        <f ca="1" t="shared" si="4"/>
        <v>36.55100775815749</v>
      </c>
      <c r="I31" s="1">
        <f ca="1" t="shared" si="4"/>
        <v>61.3675119402828</v>
      </c>
    </row>
    <row r="32" spans="1:9" ht="12">
      <c r="A32">
        <f t="shared" si="3"/>
        <v>2006</v>
      </c>
      <c r="B32" t="s">
        <v>5</v>
      </c>
      <c r="C32" s="1">
        <v>229.02327760161134</v>
      </c>
      <c r="D32" s="1">
        <v>80.32962584163035</v>
      </c>
      <c r="E32" s="1">
        <v>51.5233353296307</v>
      </c>
      <c r="F32" s="1">
        <f ca="1" t="shared" si="4"/>
        <v>73.91418286696137</v>
      </c>
      <c r="G32" s="1">
        <f ca="1" t="shared" si="4"/>
        <v>32.48015251825523</v>
      </c>
      <c r="H32" s="1">
        <f ca="1" t="shared" si="4"/>
        <v>19.97389768414328</v>
      </c>
      <c r="I32" s="1">
        <f ca="1" t="shared" si="4"/>
        <v>39.510228764667936</v>
      </c>
    </row>
    <row r="33" spans="1:9" ht="12">
      <c r="A33">
        <f t="shared" si="3"/>
        <v>2006</v>
      </c>
      <c r="B33" t="s">
        <v>6</v>
      </c>
      <c r="C33" s="1">
        <v>184.42189476742377</v>
      </c>
      <c r="D33" s="1">
        <v>64.42196903057432</v>
      </c>
      <c r="E33" s="1">
        <v>35.15270771791681</v>
      </c>
      <c r="F33" s="1">
        <f ca="1" t="shared" si="4"/>
        <v>35.347187071414595</v>
      </c>
      <c r="G33" s="1">
        <f ca="1" t="shared" si="4"/>
        <v>16.562274502388988</v>
      </c>
      <c r="H33" s="1">
        <f ca="1" t="shared" si="4"/>
        <v>12.517967698997557</v>
      </c>
      <c r="I33" s="1">
        <f ca="1" t="shared" si="4"/>
        <v>25.149498934507665</v>
      </c>
    </row>
    <row r="34" spans="1:9" ht="12">
      <c r="A34">
        <f t="shared" si="3"/>
        <v>2006</v>
      </c>
      <c r="B34" t="s">
        <v>7</v>
      </c>
      <c r="C34" s="1">
        <v>300.4072434975222</v>
      </c>
      <c r="D34" s="1">
        <v>83.95886452991013</v>
      </c>
      <c r="E34" s="1">
        <v>63.30865892359934</v>
      </c>
      <c r="F34" s="1">
        <f ca="1" t="shared" si="4"/>
        <v>122.5289501747969</v>
      </c>
      <c r="G34" s="1">
        <f ca="1" t="shared" si="4"/>
        <v>73.06886027487381</v>
      </c>
      <c r="H34" s="1">
        <f ca="1" t="shared" si="4"/>
        <v>37.00030826201868</v>
      </c>
      <c r="I34" s="1">
        <f ca="1" t="shared" si="4"/>
        <v>62.20219331963109</v>
      </c>
    </row>
    <row r="35" spans="1:9" ht="12">
      <c r="A35">
        <f t="shared" si="3"/>
        <v>2007</v>
      </c>
      <c r="B35" t="s">
        <v>5</v>
      </c>
      <c r="C35" s="1">
        <v>238.6472899635765</v>
      </c>
      <c r="D35" s="1">
        <v>81.67639739518621</v>
      </c>
      <c r="E35" s="1">
        <v>55.330400662997995</v>
      </c>
      <c r="F35" s="1">
        <f ca="1" t="shared" si="4"/>
        <v>77.25291733662468</v>
      </c>
      <c r="G35" s="1">
        <f ca="1" t="shared" si="4"/>
        <v>33.81232954543688</v>
      </c>
      <c r="H35" s="1">
        <f ca="1" t="shared" si="4"/>
        <v>21.279562373133473</v>
      </c>
      <c r="I35" s="1">
        <f ca="1" t="shared" si="4"/>
        <v>42.09202339188785</v>
      </c>
    </row>
    <row r="36" spans="1:9" ht="12">
      <c r="A36">
        <f t="shared" si="3"/>
        <v>2007</v>
      </c>
      <c r="B36" t="s">
        <v>6</v>
      </c>
      <c r="C36" s="1">
        <v>193.66601408347407</v>
      </c>
      <c r="D36" s="1">
        <v>65.02447044414701</v>
      </c>
      <c r="E36" s="1">
        <v>35.66623779984543</v>
      </c>
      <c r="F36" s="1">
        <f ca="1" t="shared" si="4"/>
        <v>38.810305791713304</v>
      </c>
      <c r="G36" s="1">
        <f ca="1" t="shared" si="4"/>
        <v>17.333544327683004</v>
      </c>
      <c r="H36" s="1">
        <f ca="1" t="shared" si="4"/>
        <v>13.280434884472083</v>
      </c>
      <c r="I36" s="1">
        <f ca="1" t="shared" si="4"/>
        <v>25.554655806084245</v>
      </c>
    </row>
    <row r="37" spans="1:9" ht="12">
      <c r="A37">
        <f t="shared" si="3"/>
        <v>2007</v>
      </c>
      <c r="B37" t="s">
        <v>7</v>
      </c>
      <c r="C37" s="1">
        <v>308.30216132070126</v>
      </c>
      <c r="D37" s="1">
        <v>87.91362756498566</v>
      </c>
      <c r="E37" s="1">
        <v>66.350973397484</v>
      </c>
      <c r="F37" s="1">
        <f ca="1" t="shared" si="4"/>
        <v>133.45869314533462</v>
      </c>
      <c r="G37" s="1">
        <f ca="1" t="shared" si="4"/>
        <v>73.98816865935024</v>
      </c>
      <c r="H37" s="1">
        <f ca="1" t="shared" si="4"/>
        <v>38.812237153340995</v>
      </c>
      <c r="I37" s="1">
        <f ca="1" t="shared" si="4"/>
        <v>67.340053180521</v>
      </c>
    </row>
  </sheetData>
  <sheetProtection/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Mourmant</dc:creator>
  <cp:keywords/>
  <dc:description/>
  <cp:lastModifiedBy>Mourmant</cp:lastModifiedBy>
  <dcterms:created xsi:type="dcterms:W3CDTF">2008-06-16T17:25:39Z</dcterms:created>
  <dcterms:modified xsi:type="dcterms:W3CDTF">2008-06-17T19:07:07Z</dcterms:modified>
  <cp:category/>
  <cp:version/>
  <cp:contentType/>
  <cp:contentStatus/>
</cp:coreProperties>
</file>